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6" i="1" l="1"/>
  <c r="B31" i="1" l="1"/>
  <c r="C26" i="1"/>
  <c r="B69" i="1" l="1"/>
  <c r="B68" i="1" s="1"/>
  <c r="B47" i="1" l="1"/>
  <c r="B37" i="1"/>
  <c r="C31" i="1" l="1"/>
</calcChain>
</file>

<file path=xl/sharedStrings.xml><?xml version="1.0" encoding="utf-8"?>
<sst xmlns="http://schemas.openxmlformats.org/spreadsheetml/2006/main" count="103" uniqueCount="92">
  <si>
    <t>Основные финансовые показатели деятельности организации инфраструктуры за отчетный период</t>
  </si>
  <si>
    <t>Объем продаж, в т.ч.</t>
  </si>
  <si>
    <t>Юридические услуги</t>
  </si>
  <si>
    <t>Бухгалтерские услуги</t>
  </si>
  <si>
    <t>Другое</t>
  </si>
  <si>
    <t>Офисные услуги</t>
  </si>
  <si>
    <t>Предоставление в аренду помещений, оборудования</t>
  </si>
  <si>
    <t>Проценты по займам, гарантиям выданным (полученные)</t>
  </si>
  <si>
    <t>Бюджетные ассигнования</t>
  </si>
  <si>
    <t>Прочие доходы</t>
  </si>
  <si>
    <t>Фонд оплаты труда</t>
  </si>
  <si>
    <t>Коммунальные услуги</t>
  </si>
  <si>
    <t>Прочие расходы</t>
  </si>
  <si>
    <t>Сумма нарастающим итогом с начала года, тыс. руб</t>
  </si>
  <si>
    <t>Дебиторская задолженность</t>
  </si>
  <si>
    <t>Наименование организации</t>
  </si>
  <si>
    <t>Итого:</t>
  </si>
  <si>
    <t>Всего доходов:</t>
  </si>
  <si>
    <t>Всего расходов:</t>
  </si>
  <si>
    <t>Комментарий, дата погашения планируемая</t>
  </si>
  <si>
    <t>Кредиторская задолженность</t>
  </si>
  <si>
    <t>Отчет</t>
  </si>
  <si>
    <t>Руководитель (Ф.И.О.)</t>
  </si>
  <si>
    <t>Адрес</t>
  </si>
  <si>
    <t>Телефон</t>
  </si>
  <si>
    <t>Численность работающих</t>
  </si>
  <si>
    <t>М.П.</t>
  </si>
  <si>
    <t>Дата составления отчета</t>
  </si>
  <si>
    <t>План мероприятий на следующий период</t>
  </si>
  <si>
    <t>Дата, время</t>
  </si>
  <si>
    <t>Место проведения</t>
  </si>
  <si>
    <t>Приглашенные</t>
  </si>
  <si>
    <t>Наименование мероприятия</t>
  </si>
  <si>
    <t>Участвовали</t>
  </si>
  <si>
    <t>Информационные услуги</t>
  </si>
  <si>
    <t>Образовательные услуги</t>
  </si>
  <si>
    <t>Отчет о выданных средствах по программам микрозаймов и гарантийного фонда за период</t>
  </si>
  <si>
    <t>Микрозаймы</t>
  </si>
  <si>
    <t>Гарантийный фонд</t>
  </si>
  <si>
    <t>Кол-во</t>
  </si>
  <si>
    <t>Сумма кредитов, тыс. руб</t>
  </si>
  <si>
    <t>Сумма поручительств, тыс. руб</t>
  </si>
  <si>
    <t>Сумма , тыс. руб</t>
  </si>
  <si>
    <t>------</t>
  </si>
  <si>
    <t>-----</t>
  </si>
  <si>
    <t>Кол-во за отчетный период</t>
  </si>
  <si>
    <t>Кол-во нарастающим итогом с начала года</t>
  </si>
  <si>
    <t>о деятельности организации инфраструктуры поддержки малого предпринимательства Нижегородской области</t>
  </si>
  <si>
    <t>Автономная некоммерческая организация "Богородский Центр развития предпринимательства"</t>
  </si>
  <si>
    <t>Задолженность НДФЛ</t>
  </si>
  <si>
    <t>Задолженность в ПФР</t>
  </si>
  <si>
    <t>Задолженность в ФСС</t>
  </si>
  <si>
    <t>Задолженность по подотчетным суммам</t>
  </si>
  <si>
    <t>Сумма                    в   тыс. руб.</t>
  </si>
  <si>
    <t>Сумма просроченной , тыс. руб.</t>
  </si>
  <si>
    <t>Сумма за отчетный период,          тыс. руб</t>
  </si>
  <si>
    <t>Задолженность по З/плате</t>
  </si>
  <si>
    <t>Прочие</t>
  </si>
  <si>
    <t>Сумма просроченной тыс. руб.</t>
  </si>
  <si>
    <t>Сумма              в тыс. руб.</t>
  </si>
  <si>
    <t>Нижегородская область г.Богородск ул.Ленина д.131</t>
  </si>
  <si>
    <t>АНО "Богородский ЦРП"</t>
  </si>
  <si>
    <t>2 человека</t>
  </si>
  <si>
    <t>Тарасова О.В.</t>
  </si>
  <si>
    <t>директор Тарасова Ольга Владимировна</t>
  </si>
  <si>
    <t>8(83170)20592</t>
  </si>
  <si>
    <t>Руководитель (директор)</t>
  </si>
  <si>
    <t>Администрация (субсидия)</t>
  </si>
  <si>
    <t>Возмещение затрат на оказание услуг по Программе</t>
  </si>
  <si>
    <t xml:space="preserve">Мероприятия по популяризации предпринимательства среди молодежи                                                    </t>
  </si>
  <si>
    <t>30 чел</t>
  </si>
  <si>
    <t>40 чел</t>
  </si>
  <si>
    <t>Консультирование по формированию отчетности в ИФНС, ПФР, ФСС и Росстат</t>
  </si>
  <si>
    <t>Консультирование по трудовому законодательству</t>
  </si>
  <si>
    <t>Отчет о проведенных мероприятиях в рамках муниципальной Программы за период</t>
  </si>
  <si>
    <t>Администрация</t>
  </si>
  <si>
    <t>Субъекты МСП</t>
  </si>
  <si>
    <t>За оказанные услуги</t>
  </si>
  <si>
    <t>БПТ</t>
  </si>
  <si>
    <t>Налоги начисленные, страховые взносы</t>
  </si>
  <si>
    <t xml:space="preserve">за  4 квартал 2016 года. </t>
  </si>
  <si>
    <t>Коммунальные услуги, услуги связи</t>
  </si>
  <si>
    <t>4кв. 2016</t>
  </si>
  <si>
    <t>23 чел</t>
  </si>
  <si>
    <t>28,11,2016</t>
  </si>
  <si>
    <t>29,11,2016</t>
  </si>
  <si>
    <t xml:space="preserve">мероприятия на тему:
«Изменения в законодательстве и отчетности в 2016-2017 годах».
</t>
  </si>
  <si>
    <t>29,596</t>
  </si>
  <si>
    <t>19,358</t>
  </si>
  <si>
    <t>47,995</t>
  </si>
  <si>
    <t>451</t>
  </si>
  <si>
    <t>2199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</si>
</sst>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&quot;р.&quot;_-;\-* #,##0&quot;р.&quot;_-;_-* &quot;-&quot;??&quot;р.&quot;_-;_-@_-"/>
    <numFmt numFmtId="165" formatCode="#,##0.00&quot;р.&quot;"/>
    <numFmt numFmtId="166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2" fillId="0" borderId="1" xfId="1" applyNumberFormat="1" applyFont="1" applyBorder="1"/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6" xfId="0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center" vertical="center" wrapText="1"/>
    </xf>
    <xf numFmtId="0" fontId="5" fillId="0" borderId="0" xfId="0" applyFont="1"/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4" fontId="5" fillId="0" borderId="1" xfId="1" applyNumberFormat="1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/>
    <xf numFmtId="165" fontId="0" fillId="0" borderId="1" xfId="0" applyNumberFormat="1" applyBorder="1"/>
    <xf numFmtId="49" fontId="0" fillId="0" borderId="1" xfId="0" applyNumberFormat="1" applyBorder="1"/>
    <xf numFmtId="49" fontId="0" fillId="0" borderId="4" xfId="0" applyNumberFormat="1" applyBorder="1"/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5" fillId="0" borderId="1" xfId="1" applyNumberFormat="1" applyFont="1" applyBorder="1"/>
    <xf numFmtId="0" fontId="7" fillId="0" borderId="1" xfId="0" applyFont="1" applyBorder="1"/>
    <xf numFmtId="164" fontId="7" fillId="0" borderId="1" xfId="1" applyNumberFormat="1" applyFont="1" applyBorder="1"/>
    <xf numFmtId="0" fontId="0" fillId="2" borderId="0" xfId="0" applyFill="1"/>
    <xf numFmtId="0" fontId="1" fillId="0" borderId="0" xfId="0" applyFont="1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7" fillId="0" borderId="1" xfId="1" applyNumberFormat="1" applyFont="1" applyBorder="1"/>
    <xf numFmtId="16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left"/>
    </xf>
    <xf numFmtId="14" fontId="0" fillId="0" borderId="0" xfId="0" applyNumberFormat="1"/>
    <xf numFmtId="0" fontId="1" fillId="0" borderId="1" xfId="0" applyFont="1" applyBorder="1" applyAlignment="1">
      <alignment horizontal="left" vertical="distributed"/>
    </xf>
    <xf numFmtId="16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distributed" vertical="distributed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7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1" fillId="2" borderId="29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1" fillId="0" borderId="1" xfId="0" applyFont="1" applyBorder="1" applyAlignment="1">
      <alignment horizontal="distributed" vertical="distributed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3" xfId="0" applyBorder="1" applyAlignment="1">
      <alignment horizontal="center" vertical="distributed"/>
    </xf>
    <xf numFmtId="0" fontId="0" fillId="0" borderId="25" xfId="0" applyFont="1" applyBorder="1" applyAlignment="1">
      <alignment horizontal="center" vertical="distributed"/>
    </xf>
    <xf numFmtId="0" fontId="0" fillId="0" borderId="24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 wrapText="1"/>
    </xf>
    <xf numFmtId="0" fontId="3" fillId="0" borderId="24" xfId="0" quotePrefix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distributed" vertical="distributed"/>
    </xf>
    <xf numFmtId="0" fontId="0" fillId="0" borderId="25" xfId="0" applyBorder="1" applyAlignment="1">
      <alignment horizontal="distributed" vertical="distributed"/>
    </xf>
    <xf numFmtId="0" fontId="0" fillId="0" borderId="24" xfId="0" applyBorder="1" applyAlignment="1">
      <alignment horizontal="distributed" vertical="distributed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topLeftCell="A22" workbookViewId="0">
      <selection activeCell="B30" sqref="B30"/>
    </sheetView>
  </sheetViews>
  <sheetFormatPr defaultRowHeight="15" x14ac:dyDescent="0.25"/>
  <cols>
    <col min="1" max="1" width="33.5703125" customWidth="1"/>
    <col min="2" max="6" width="15.5703125" customWidth="1"/>
    <col min="7" max="7" width="13.5703125" customWidth="1"/>
  </cols>
  <sheetData>
    <row r="1" spans="1:7" ht="23.25" x14ac:dyDescent="0.35">
      <c r="A1" s="139" t="s">
        <v>21</v>
      </c>
      <c r="B1" s="139"/>
      <c r="C1" s="139"/>
      <c r="D1" s="139"/>
      <c r="E1" s="139"/>
      <c r="F1" s="139"/>
      <c r="G1" s="139"/>
    </row>
    <row r="2" spans="1:7" s="33" customFormat="1" ht="18.75" x14ac:dyDescent="0.3">
      <c r="A2" s="140" t="s">
        <v>47</v>
      </c>
      <c r="B2" s="140"/>
      <c r="C2" s="140"/>
      <c r="D2" s="140"/>
      <c r="E2" s="140"/>
      <c r="F2" s="140"/>
      <c r="G2" s="140"/>
    </row>
    <row r="3" spans="1:7" s="33" customFormat="1" ht="18.75" x14ac:dyDescent="0.3">
      <c r="A3" s="140" t="s">
        <v>80</v>
      </c>
      <c r="B3" s="140"/>
      <c r="C3" s="140"/>
      <c r="D3" s="140"/>
      <c r="E3" s="140"/>
      <c r="F3" s="140"/>
      <c r="G3" s="140"/>
    </row>
    <row r="4" spans="1:7" s="33" customFormat="1" ht="18.75" x14ac:dyDescent="0.3">
      <c r="B4" s="47"/>
    </row>
    <row r="5" spans="1:7" s="33" customFormat="1" ht="18.75" x14ac:dyDescent="0.3">
      <c r="A5" s="33" t="s">
        <v>15</v>
      </c>
      <c r="B5" s="137" t="s">
        <v>48</v>
      </c>
      <c r="C5" s="138"/>
      <c r="D5" s="138"/>
      <c r="E5" s="138"/>
      <c r="F5" s="138"/>
      <c r="G5" s="138"/>
    </row>
    <row r="6" spans="1:7" s="33" customFormat="1" ht="18.75" x14ac:dyDescent="0.3">
      <c r="A6" s="33" t="s">
        <v>22</v>
      </c>
      <c r="B6" s="137" t="s">
        <v>64</v>
      </c>
      <c r="C6" s="138"/>
      <c r="D6" s="138"/>
      <c r="E6" s="138"/>
      <c r="F6" s="138"/>
      <c r="G6" s="138"/>
    </row>
    <row r="7" spans="1:7" s="33" customFormat="1" ht="18.75" x14ac:dyDescent="0.3">
      <c r="A7" s="33" t="s">
        <v>23</v>
      </c>
      <c r="B7" s="141" t="s">
        <v>60</v>
      </c>
      <c r="C7" s="141"/>
      <c r="D7" s="141"/>
      <c r="E7" s="141"/>
      <c r="F7" s="141"/>
      <c r="G7" s="141"/>
    </row>
    <row r="8" spans="1:7" s="33" customFormat="1" ht="18.75" x14ac:dyDescent="0.3">
      <c r="A8" s="33" t="s">
        <v>24</v>
      </c>
      <c r="B8" s="137" t="s">
        <v>65</v>
      </c>
      <c r="C8" s="138"/>
      <c r="D8" s="138"/>
      <c r="E8" s="138"/>
      <c r="F8" s="138"/>
      <c r="G8" s="138"/>
    </row>
    <row r="9" spans="1:7" s="33" customFormat="1" ht="18.75" x14ac:dyDescent="0.3">
      <c r="A9" s="33" t="s">
        <v>25</v>
      </c>
      <c r="B9" s="141" t="s">
        <v>62</v>
      </c>
      <c r="C9" s="141"/>
      <c r="D9" s="141"/>
      <c r="E9" s="141"/>
      <c r="F9" s="141"/>
      <c r="G9" s="141"/>
    </row>
    <row r="10" spans="1:7" s="33" customFormat="1" ht="18.75" x14ac:dyDescent="0.3">
      <c r="A10" s="33" t="s">
        <v>27</v>
      </c>
      <c r="B10" s="143">
        <v>42731</v>
      </c>
      <c r="C10" s="141"/>
      <c r="D10" s="141"/>
      <c r="E10" s="141"/>
      <c r="F10" s="141"/>
      <c r="G10" s="141"/>
    </row>
    <row r="11" spans="1:7" s="33" customFormat="1" ht="18.75" x14ac:dyDescent="0.3"/>
    <row r="12" spans="1:7" ht="15.75" thickBot="1" x14ac:dyDescent="0.3"/>
    <row r="13" spans="1:7" ht="38.25" customHeight="1" thickBot="1" x14ac:dyDescent="0.3">
      <c r="A13" s="134" t="s">
        <v>0</v>
      </c>
      <c r="B13" s="135"/>
      <c r="C13" s="135"/>
      <c r="D13" s="135"/>
      <c r="E13" s="136"/>
    </row>
    <row r="14" spans="1:7" ht="75.75" thickBot="1" x14ac:dyDescent="0.3">
      <c r="A14" s="11"/>
      <c r="B14" s="12" t="s">
        <v>55</v>
      </c>
      <c r="C14" s="13" t="s">
        <v>13</v>
      </c>
      <c r="D14" s="12" t="s">
        <v>45</v>
      </c>
      <c r="E14" s="13" t="s">
        <v>46</v>
      </c>
      <c r="F14" s="4"/>
      <c r="G14" s="4"/>
    </row>
    <row r="15" spans="1:7" ht="18.75" x14ac:dyDescent="0.25">
      <c r="A15" s="34" t="s">
        <v>1</v>
      </c>
      <c r="B15" s="2"/>
      <c r="C15" s="7"/>
      <c r="D15" s="6"/>
      <c r="E15" s="7"/>
    </row>
    <row r="16" spans="1:7" ht="18.75" x14ac:dyDescent="0.25">
      <c r="A16" s="35" t="s">
        <v>2</v>
      </c>
      <c r="B16" s="53">
        <v>7.6</v>
      </c>
      <c r="C16" s="71">
        <v>32.799999999999997</v>
      </c>
      <c r="D16" s="53">
        <v>9</v>
      </c>
      <c r="E16" s="62">
        <v>25</v>
      </c>
    </row>
    <row r="17" spans="1:5" ht="18.75" x14ac:dyDescent="0.25">
      <c r="A17" s="35" t="s">
        <v>3</v>
      </c>
      <c r="B17" s="53">
        <v>85</v>
      </c>
      <c r="C17" s="71">
        <v>298.68</v>
      </c>
      <c r="D17" s="53">
        <v>309</v>
      </c>
      <c r="E17" s="62">
        <v>984</v>
      </c>
    </row>
    <row r="18" spans="1:5" ht="18.75" x14ac:dyDescent="0.25">
      <c r="A18" s="35" t="s">
        <v>35</v>
      </c>
      <c r="B18" s="67"/>
      <c r="C18" s="71"/>
      <c r="D18" s="58"/>
      <c r="E18" s="59"/>
    </row>
    <row r="19" spans="1:5" ht="18.75" x14ac:dyDescent="0.25">
      <c r="A19" s="35" t="s">
        <v>5</v>
      </c>
      <c r="B19" s="53">
        <v>5.5</v>
      </c>
      <c r="C19" s="71">
        <v>28.475000000000001</v>
      </c>
      <c r="D19" s="53">
        <v>8</v>
      </c>
      <c r="E19" s="62">
        <v>155</v>
      </c>
    </row>
    <row r="20" spans="1:5" ht="18.75" x14ac:dyDescent="0.25">
      <c r="A20" s="35" t="s">
        <v>34</v>
      </c>
      <c r="B20" s="79">
        <v>3.1</v>
      </c>
      <c r="C20" s="79">
        <v>13.1</v>
      </c>
      <c r="D20" s="77">
        <v>2</v>
      </c>
      <c r="E20" s="62">
        <v>6</v>
      </c>
    </row>
    <row r="21" spans="1:5" ht="56.25" x14ac:dyDescent="0.25">
      <c r="A21" s="35" t="s">
        <v>6</v>
      </c>
      <c r="B21" s="2"/>
      <c r="C21" s="50"/>
      <c r="D21" s="49"/>
      <c r="E21" s="50"/>
    </row>
    <row r="22" spans="1:5" ht="56.25" x14ac:dyDescent="0.25">
      <c r="A22" s="35" t="s">
        <v>7</v>
      </c>
      <c r="B22" s="2"/>
      <c r="C22" s="8"/>
      <c r="D22" s="2"/>
      <c r="E22" s="8"/>
    </row>
    <row r="23" spans="1:5" ht="18.75" x14ac:dyDescent="0.25">
      <c r="A23" s="35" t="s">
        <v>4</v>
      </c>
      <c r="B23" s="2"/>
      <c r="C23" s="8"/>
      <c r="D23" s="2"/>
      <c r="E23" s="8"/>
    </row>
    <row r="24" spans="1:5" ht="18.75" x14ac:dyDescent="0.25">
      <c r="A24" s="36" t="s">
        <v>8</v>
      </c>
      <c r="B24" s="48">
        <v>78.55</v>
      </c>
      <c r="C24" s="8">
        <v>500</v>
      </c>
      <c r="D24" s="2">
        <v>123</v>
      </c>
      <c r="E24" s="8">
        <v>1029</v>
      </c>
    </row>
    <row r="25" spans="1:5" ht="19.5" thickBot="1" x14ac:dyDescent="0.3">
      <c r="A25" s="37" t="s">
        <v>9</v>
      </c>
      <c r="B25" s="9"/>
      <c r="C25" s="10"/>
      <c r="D25" s="9"/>
      <c r="E25" s="10"/>
    </row>
    <row r="26" spans="1:5" ht="19.5" thickBot="1" x14ac:dyDescent="0.3">
      <c r="A26" s="38" t="s">
        <v>17</v>
      </c>
      <c r="B26" s="80">
        <f>B16+B17+B19+B24+B20</f>
        <v>179.74999999999997</v>
      </c>
      <c r="C26" s="81">
        <f>SUM(C16:C25)</f>
        <v>873.05500000000006</v>
      </c>
      <c r="D26" s="69" t="s">
        <v>90</v>
      </c>
      <c r="E26" s="63" t="s">
        <v>91</v>
      </c>
    </row>
    <row r="27" spans="1:5" ht="18.75" x14ac:dyDescent="0.25">
      <c r="A27" s="34" t="s">
        <v>10</v>
      </c>
      <c r="B27" s="61">
        <v>100.026</v>
      </c>
      <c r="C27" s="60"/>
      <c r="D27" s="61"/>
      <c r="E27" s="64"/>
    </row>
    <row r="28" spans="1:5" ht="18.75" x14ac:dyDescent="0.25">
      <c r="A28" s="36" t="s">
        <v>11</v>
      </c>
      <c r="B28" s="58" t="s">
        <v>88</v>
      </c>
      <c r="C28" s="59"/>
      <c r="D28" s="2"/>
      <c r="E28" s="8"/>
    </row>
    <row r="29" spans="1:5" ht="37.5" x14ac:dyDescent="0.25">
      <c r="A29" s="36" t="s">
        <v>79</v>
      </c>
      <c r="B29" s="58" t="s">
        <v>87</v>
      </c>
      <c r="C29" s="59"/>
      <c r="D29" s="2"/>
      <c r="E29" s="8"/>
    </row>
    <row r="30" spans="1:5" ht="19.5" thickBot="1" x14ac:dyDescent="0.3">
      <c r="A30" s="39" t="s">
        <v>12</v>
      </c>
      <c r="B30" s="65" t="s">
        <v>89</v>
      </c>
      <c r="C30" s="66"/>
      <c r="D30" s="15"/>
      <c r="E30" s="16"/>
    </row>
    <row r="31" spans="1:5" ht="19.5" thickBot="1" x14ac:dyDescent="0.3">
      <c r="A31" s="40" t="s">
        <v>18</v>
      </c>
      <c r="B31" s="78">
        <f>B27+B28+B29+B30</f>
        <v>196.97499999999999</v>
      </c>
      <c r="C31" s="78">
        <f>C27+C28+C29+C30</f>
        <v>0</v>
      </c>
      <c r="D31" s="17"/>
      <c r="E31" s="18"/>
    </row>
    <row r="33" spans="1:7" ht="19.5" customHeight="1" x14ac:dyDescent="0.25">
      <c r="A33" s="119" t="s">
        <v>14</v>
      </c>
      <c r="B33" s="119"/>
      <c r="C33" s="119"/>
      <c r="D33" s="119"/>
      <c r="E33" s="119"/>
      <c r="F33" s="119"/>
      <c r="G33" s="119"/>
    </row>
    <row r="34" spans="1:7" s="33" customFormat="1" ht="47.25" x14ac:dyDescent="0.3">
      <c r="A34" s="41" t="s">
        <v>15</v>
      </c>
      <c r="B34" s="57" t="s">
        <v>59</v>
      </c>
      <c r="C34" s="57" t="s">
        <v>58</v>
      </c>
      <c r="D34" s="142" t="s">
        <v>19</v>
      </c>
      <c r="E34" s="142"/>
      <c r="F34" s="142"/>
      <c r="G34" s="142"/>
    </row>
    <row r="35" spans="1:7" s="33" customFormat="1" ht="18.75" x14ac:dyDescent="0.3">
      <c r="A35" s="73" t="s">
        <v>76</v>
      </c>
      <c r="B35" s="82">
        <v>20</v>
      </c>
      <c r="C35" s="74"/>
      <c r="D35" s="130" t="s">
        <v>77</v>
      </c>
      <c r="E35" s="131"/>
      <c r="F35" s="131"/>
      <c r="G35" s="132"/>
    </row>
    <row r="36" spans="1:7" s="33" customFormat="1" ht="18.75" x14ac:dyDescent="0.3">
      <c r="A36" s="73" t="s">
        <v>67</v>
      </c>
      <c r="B36" s="82">
        <v>0</v>
      </c>
      <c r="C36" s="74"/>
      <c r="D36" s="133" t="s">
        <v>68</v>
      </c>
      <c r="E36" s="133"/>
      <c r="F36" s="133"/>
      <c r="G36" s="133"/>
    </row>
    <row r="37" spans="1:7" s="33" customFormat="1" ht="18.75" x14ac:dyDescent="0.3">
      <c r="A37" s="44" t="s">
        <v>16</v>
      </c>
      <c r="B37" s="72">
        <f>SUM(B35:B36)</f>
        <v>20</v>
      </c>
      <c r="C37" s="43"/>
      <c r="D37" s="125"/>
      <c r="E37" s="125"/>
      <c r="F37" s="125"/>
      <c r="G37" s="125"/>
    </row>
    <row r="39" spans="1:7" ht="18.75" x14ac:dyDescent="0.25">
      <c r="A39" s="119" t="s">
        <v>20</v>
      </c>
      <c r="B39" s="119"/>
      <c r="C39" s="119"/>
      <c r="D39" s="119"/>
      <c r="E39" s="119"/>
      <c r="F39" s="119"/>
      <c r="G39" s="119"/>
    </row>
    <row r="40" spans="1:7" ht="45" x14ac:dyDescent="0.25">
      <c r="A40" s="5" t="s">
        <v>15</v>
      </c>
      <c r="B40" s="52" t="s">
        <v>53</v>
      </c>
      <c r="C40" s="52" t="s">
        <v>54</v>
      </c>
      <c r="D40" s="126" t="s">
        <v>19</v>
      </c>
      <c r="E40" s="126"/>
      <c r="F40" s="126"/>
      <c r="G40" s="126"/>
    </row>
    <row r="41" spans="1:7" ht="18.75" x14ac:dyDescent="0.3">
      <c r="A41" s="42" t="s">
        <v>49</v>
      </c>
      <c r="B41" s="53">
        <v>0</v>
      </c>
      <c r="C41" s="3"/>
      <c r="D41" s="111"/>
      <c r="E41" s="111"/>
      <c r="F41" s="111"/>
      <c r="G41" s="111"/>
    </row>
    <row r="42" spans="1:7" ht="18.75" x14ac:dyDescent="0.3">
      <c r="A42" s="42" t="s">
        <v>50</v>
      </c>
      <c r="B42" s="53">
        <v>0</v>
      </c>
      <c r="C42" s="3"/>
      <c r="D42" s="111"/>
      <c r="E42" s="111"/>
      <c r="F42" s="111"/>
      <c r="G42" s="111"/>
    </row>
    <row r="43" spans="1:7" ht="18.75" x14ac:dyDescent="0.3">
      <c r="A43" s="42" t="s">
        <v>51</v>
      </c>
      <c r="B43" s="53">
        <v>0</v>
      </c>
      <c r="C43" s="3"/>
      <c r="D43" s="111"/>
      <c r="E43" s="111"/>
      <c r="F43" s="111"/>
      <c r="G43" s="111"/>
    </row>
    <row r="44" spans="1:7" ht="37.5" x14ac:dyDescent="0.3">
      <c r="A44" s="51" t="s">
        <v>52</v>
      </c>
      <c r="B44" s="53">
        <v>0</v>
      </c>
      <c r="C44" s="3"/>
      <c r="D44" s="111"/>
      <c r="E44" s="111"/>
      <c r="F44" s="111"/>
      <c r="G44" s="111"/>
    </row>
    <row r="45" spans="1:7" ht="18.75" x14ac:dyDescent="0.3">
      <c r="A45" s="42" t="s">
        <v>56</v>
      </c>
      <c r="B45" s="53">
        <v>0</v>
      </c>
      <c r="C45" s="3"/>
      <c r="D45" s="111"/>
      <c r="E45" s="111"/>
      <c r="F45" s="111"/>
      <c r="G45" s="111"/>
    </row>
    <row r="46" spans="1:7" ht="34.5" customHeight="1" x14ac:dyDescent="0.3">
      <c r="A46" s="42" t="s">
        <v>57</v>
      </c>
      <c r="B46" s="83">
        <v>5</v>
      </c>
      <c r="C46" s="3"/>
      <c r="D46" s="127" t="s">
        <v>81</v>
      </c>
      <c r="E46" s="128"/>
      <c r="F46" s="128"/>
      <c r="G46" s="129"/>
    </row>
    <row r="47" spans="1:7" x14ac:dyDescent="0.25">
      <c r="A47" s="14" t="s">
        <v>16</v>
      </c>
      <c r="B47" s="83">
        <f>SUM(B41:B46)</f>
        <v>5</v>
      </c>
      <c r="C47" s="3"/>
      <c r="D47" s="111"/>
      <c r="E47" s="111"/>
      <c r="F47" s="111"/>
      <c r="G47" s="111"/>
    </row>
    <row r="48" spans="1:7" x14ac:dyDescent="0.25">
      <c r="A48" s="23"/>
      <c r="B48" s="24"/>
      <c r="C48" s="24"/>
      <c r="D48" s="19"/>
      <c r="E48" s="19"/>
      <c r="F48" s="19"/>
      <c r="G48" s="19"/>
    </row>
    <row r="49" spans="1:9" ht="18.75" x14ac:dyDescent="0.25">
      <c r="A49" s="119" t="s">
        <v>28</v>
      </c>
      <c r="B49" s="119"/>
      <c r="C49" s="119"/>
      <c r="D49" s="119"/>
      <c r="E49" s="119"/>
      <c r="F49" s="119"/>
      <c r="G49" s="119"/>
    </row>
    <row r="50" spans="1:9" x14ac:dyDescent="0.25">
      <c r="A50" s="25" t="s">
        <v>32</v>
      </c>
      <c r="B50" s="25" t="s">
        <v>29</v>
      </c>
      <c r="C50" s="108" t="s">
        <v>30</v>
      </c>
      <c r="D50" s="110"/>
      <c r="E50" s="108" t="s">
        <v>31</v>
      </c>
      <c r="F50" s="109"/>
      <c r="G50" s="110"/>
    </row>
    <row r="51" spans="1:9" ht="46.5" customHeight="1" x14ac:dyDescent="0.25">
      <c r="A51" s="100"/>
      <c r="B51" s="84"/>
      <c r="C51" s="114"/>
      <c r="D51" s="113"/>
      <c r="E51" s="122"/>
      <c r="F51" s="123"/>
      <c r="G51" s="124"/>
    </row>
    <row r="52" spans="1:9" ht="46.5" customHeight="1" x14ac:dyDescent="0.25">
      <c r="A52" s="56"/>
      <c r="B52" s="84"/>
      <c r="C52" s="112"/>
      <c r="D52" s="113"/>
      <c r="E52" s="114"/>
      <c r="F52" s="115"/>
      <c r="G52" s="113"/>
    </row>
    <row r="53" spans="1:9" ht="15" customHeight="1" x14ac:dyDescent="0.25">
      <c r="A53" s="86"/>
      <c r="B53" s="87"/>
      <c r="C53" s="112"/>
      <c r="D53" s="113"/>
      <c r="E53" s="116"/>
      <c r="F53" s="117"/>
      <c r="G53" s="118"/>
    </row>
    <row r="54" spans="1:9" ht="18.75" x14ac:dyDescent="0.3">
      <c r="A54" s="45"/>
      <c r="B54" s="46"/>
      <c r="C54" s="112"/>
      <c r="D54" s="113"/>
      <c r="E54" s="114"/>
      <c r="F54" s="115"/>
      <c r="G54" s="113"/>
    </row>
    <row r="55" spans="1:9" ht="18.75" x14ac:dyDescent="0.3">
      <c r="A55" s="45"/>
      <c r="B55" s="46"/>
      <c r="C55" s="112"/>
      <c r="D55" s="113"/>
      <c r="E55" s="114"/>
      <c r="F55" s="115"/>
      <c r="G55" s="113"/>
    </row>
    <row r="56" spans="1:9" ht="18.75" x14ac:dyDescent="0.3">
      <c r="A56" s="45"/>
      <c r="B56" s="46"/>
      <c r="C56" s="112"/>
      <c r="D56" s="113"/>
      <c r="E56" s="114"/>
      <c r="F56" s="115"/>
      <c r="G56" s="113"/>
    </row>
    <row r="57" spans="1:9" x14ac:dyDescent="0.25">
      <c r="A57" s="27"/>
      <c r="B57" s="27"/>
      <c r="C57" s="27"/>
      <c r="D57" s="27"/>
      <c r="E57" s="27"/>
      <c r="F57" s="27"/>
      <c r="G57" s="27"/>
    </row>
    <row r="58" spans="1:9" ht="18.75" x14ac:dyDescent="0.25">
      <c r="A58" s="119" t="s">
        <v>74</v>
      </c>
      <c r="B58" s="119"/>
      <c r="C58" s="119"/>
      <c r="D58" s="119"/>
      <c r="E58" s="119"/>
      <c r="F58" s="119"/>
      <c r="G58" s="119"/>
    </row>
    <row r="59" spans="1:9" x14ac:dyDescent="0.25">
      <c r="A59" s="25" t="s">
        <v>32</v>
      </c>
      <c r="B59" s="25" t="s">
        <v>29</v>
      </c>
      <c r="C59" s="108" t="s">
        <v>30</v>
      </c>
      <c r="D59" s="110"/>
      <c r="E59" s="108" t="s">
        <v>33</v>
      </c>
      <c r="F59" s="109"/>
      <c r="G59" s="110"/>
    </row>
    <row r="60" spans="1:9" ht="45" x14ac:dyDescent="0.25">
      <c r="A60" s="56" t="s">
        <v>69</v>
      </c>
      <c r="B60" s="88" t="s">
        <v>84</v>
      </c>
      <c r="C60" s="106" t="s">
        <v>78</v>
      </c>
      <c r="D60" s="107"/>
      <c r="E60" s="54"/>
      <c r="F60" s="68" t="s">
        <v>70</v>
      </c>
      <c r="G60" s="55"/>
    </row>
    <row r="61" spans="1:9" ht="60" x14ac:dyDescent="0.25">
      <c r="A61" s="56" t="s">
        <v>86</v>
      </c>
      <c r="B61" s="70" t="s">
        <v>85</v>
      </c>
      <c r="C61" s="106" t="s">
        <v>75</v>
      </c>
      <c r="D61" s="107"/>
      <c r="E61" s="108" t="s">
        <v>71</v>
      </c>
      <c r="F61" s="109"/>
      <c r="G61" s="110"/>
    </row>
    <row r="62" spans="1:9" ht="45" x14ac:dyDescent="0.25">
      <c r="A62" s="56" t="s">
        <v>72</v>
      </c>
      <c r="B62" s="70" t="s">
        <v>82</v>
      </c>
      <c r="C62" s="106" t="s">
        <v>61</v>
      </c>
      <c r="D62" s="107"/>
      <c r="E62" s="108" t="s">
        <v>83</v>
      </c>
      <c r="F62" s="109"/>
      <c r="G62" s="110"/>
    </row>
    <row r="63" spans="1:9" ht="30" x14ac:dyDescent="0.25">
      <c r="A63" s="56" t="s">
        <v>73</v>
      </c>
      <c r="B63" s="70" t="s">
        <v>82</v>
      </c>
      <c r="C63" s="106" t="s">
        <v>61</v>
      </c>
      <c r="D63" s="107"/>
      <c r="E63" s="89"/>
      <c r="F63" s="90" t="s">
        <v>70</v>
      </c>
      <c r="G63" s="91"/>
    </row>
    <row r="64" spans="1:9" x14ac:dyDescent="0.25">
      <c r="A64" s="76"/>
      <c r="B64" s="92"/>
      <c r="C64" s="93"/>
      <c r="D64" s="93"/>
      <c r="E64" s="94"/>
      <c r="F64" s="94"/>
      <c r="G64" s="97"/>
      <c r="H64" s="75"/>
      <c r="I64" s="75"/>
    </row>
    <row r="65" spans="1:9" x14ac:dyDescent="0.25">
      <c r="A65" s="27"/>
      <c r="B65" s="96"/>
      <c r="C65" s="95"/>
      <c r="D65" s="95"/>
      <c r="E65" s="98"/>
      <c r="F65" s="98"/>
      <c r="G65" s="99"/>
      <c r="H65" s="75"/>
      <c r="I65" s="75"/>
    </row>
    <row r="66" spans="1:9" ht="18.75" x14ac:dyDescent="0.25">
      <c r="A66" s="103" t="s">
        <v>36</v>
      </c>
      <c r="B66" s="104"/>
      <c r="C66" s="104"/>
      <c r="D66" s="104"/>
      <c r="E66" s="104"/>
      <c r="F66" s="104"/>
      <c r="G66" s="105"/>
    </row>
    <row r="67" spans="1:9" ht="45" x14ac:dyDescent="0.25">
      <c r="A67" s="1" t="s">
        <v>32</v>
      </c>
      <c r="B67" s="1" t="s">
        <v>39</v>
      </c>
      <c r="C67" s="101" t="s">
        <v>42</v>
      </c>
      <c r="D67" s="102"/>
      <c r="E67" s="101" t="s">
        <v>41</v>
      </c>
      <c r="F67" s="102"/>
      <c r="G67" s="1" t="s">
        <v>40</v>
      </c>
    </row>
    <row r="68" spans="1:9" x14ac:dyDescent="0.25">
      <c r="A68" s="30" t="s">
        <v>37</v>
      </c>
      <c r="B68" s="26">
        <f>-------------------B69</f>
        <v>0</v>
      </c>
      <c r="C68" s="101"/>
      <c r="D68" s="102"/>
      <c r="E68" s="120" t="s">
        <v>43</v>
      </c>
      <c r="F68" s="121"/>
      <c r="G68" s="32" t="s">
        <v>44</v>
      </c>
    </row>
    <row r="69" spans="1:9" x14ac:dyDescent="0.25">
      <c r="A69" s="30" t="s">
        <v>38</v>
      </c>
      <c r="B69" s="26">
        <f>-------------------B70</f>
        <v>0</v>
      </c>
      <c r="C69" s="101"/>
      <c r="D69" s="102"/>
      <c r="E69" s="101"/>
      <c r="F69" s="102"/>
      <c r="G69" s="1"/>
    </row>
    <row r="70" spans="1:9" x14ac:dyDescent="0.25">
      <c r="A70" s="31"/>
      <c r="B70" s="27"/>
      <c r="C70" s="28"/>
      <c r="D70" s="28"/>
      <c r="E70" s="28"/>
      <c r="F70" s="28"/>
      <c r="G70" s="28"/>
    </row>
    <row r="71" spans="1:9" x14ac:dyDescent="0.25">
      <c r="A71" s="29"/>
      <c r="B71" s="27"/>
      <c r="C71" s="28"/>
      <c r="D71" s="28"/>
      <c r="E71" s="28"/>
      <c r="F71" s="28"/>
      <c r="G71" s="28"/>
    </row>
    <row r="72" spans="1:9" x14ac:dyDescent="0.25">
      <c r="A72" t="s">
        <v>66</v>
      </c>
      <c r="B72" s="21"/>
      <c r="C72" s="21"/>
      <c r="D72" s="21" t="s">
        <v>63</v>
      </c>
      <c r="E72" s="22"/>
    </row>
    <row r="74" spans="1:9" x14ac:dyDescent="0.25">
      <c r="A74" s="20" t="s">
        <v>26</v>
      </c>
      <c r="D74" s="85">
        <v>42731</v>
      </c>
    </row>
  </sheetData>
  <mergeCells count="55">
    <mergeCell ref="D35:G35"/>
    <mergeCell ref="D36:G36"/>
    <mergeCell ref="A13:E13"/>
    <mergeCell ref="B8:G8"/>
    <mergeCell ref="A1:G1"/>
    <mergeCell ref="A3:G3"/>
    <mergeCell ref="A2:G2"/>
    <mergeCell ref="B5:G5"/>
    <mergeCell ref="B6:G6"/>
    <mergeCell ref="B7:G7"/>
    <mergeCell ref="D34:G34"/>
    <mergeCell ref="B9:G9"/>
    <mergeCell ref="B10:G10"/>
    <mergeCell ref="A33:G33"/>
    <mergeCell ref="D37:G37"/>
    <mergeCell ref="D40:G40"/>
    <mergeCell ref="D41:G41"/>
    <mergeCell ref="D45:G45"/>
    <mergeCell ref="D46:G46"/>
    <mergeCell ref="D43:G43"/>
    <mergeCell ref="A39:G39"/>
    <mergeCell ref="C69:D69"/>
    <mergeCell ref="E69:F69"/>
    <mergeCell ref="A49:G49"/>
    <mergeCell ref="A58:G58"/>
    <mergeCell ref="C52:D52"/>
    <mergeCell ref="C53:D53"/>
    <mergeCell ref="C54:D54"/>
    <mergeCell ref="C55:D55"/>
    <mergeCell ref="C51:D51"/>
    <mergeCell ref="C68:D68"/>
    <mergeCell ref="E68:F68"/>
    <mergeCell ref="E50:G50"/>
    <mergeCell ref="E51:G51"/>
    <mergeCell ref="C50:D50"/>
    <mergeCell ref="E55:G55"/>
    <mergeCell ref="D47:G47"/>
    <mergeCell ref="D44:G44"/>
    <mergeCell ref="D42:G42"/>
    <mergeCell ref="C60:D60"/>
    <mergeCell ref="C63:D63"/>
    <mergeCell ref="C56:D56"/>
    <mergeCell ref="C59:D59"/>
    <mergeCell ref="E59:G59"/>
    <mergeCell ref="E56:G56"/>
    <mergeCell ref="E52:G52"/>
    <mergeCell ref="E53:G53"/>
    <mergeCell ref="E54:G54"/>
    <mergeCell ref="E67:F67"/>
    <mergeCell ref="C67:D67"/>
    <mergeCell ref="A66:G66"/>
    <mergeCell ref="C61:D61"/>
    <mergeCell ref="E61:G61"/>
    <mergeCell ref="C62:D62"/>
    <mergeCell ref="E62:G62"/>
  </mergeCells>
  <phoneticPr fontId="9" type="noConversion"/>
  <pageMargins left="0.78740157480314965" right="0.39370078740157483" top="0.78740157480314965" bottom="0.39370078740157483" header="0.39370078740157483" footer="0.39370078740157483"/>
  <pageSetup paperSize="9" scale="62" fitToHeight="10" orientation="portrait" verticalDpi="300" r:id="rId1"/>
  <headerFooter>
    <oddHeader>&amp;RПроект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2016-10-21T10:30:34Z</cp:lastPrinted>
  <dcterms:created xsi:type="dcterms:W3CDTF">2008-11-10T06:34:40Z</dcterms:created>
  <dcterms:modified xsi:type="dcterms:W3CDTF">2016-12-27T11:00:05Z</dcterms:modified>
</cp:coreProperties>
</file>